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8800" windowHeight="11700"/>
  </bookViews>
  <sheets>
    <sheet name="Кол-во участников финала (2023)" sheetId="31" r:id="rId1"/>
  </sheets>
  <definedNames>
    <definedName name="_xlnm._FilterDatabase" localSheetId="0" hidden="1">'Кол-во участников финала (2023)'!$A$2:$D$28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31" l="1"/>
  <c r="L4" i="31"/>
  <c r="D27" i="31" l="1"/>
  <c r="E27" i="31"/>
  <c r="D29" i="31" l="1"/>
</calcChain>
</file>

<file path=xl/sharedStrings.xml><?xml version="1.0" encoding="utf-8"?>
<sst xmlns="http://schemas.openxmlformats.org/spreadsheetml/2006/main" count="65" uniqueCount="50">
  <si>
    <t>Крымский федеральный университет имени В.И. Вернадского</t>
  </si>
  <si>
    <t>Московский финансово-юридический университет "МФЮА"</t>
  </si>
  <si>
    <t xml:space="preserve">Национальный исследовательский ядерный университет «МИФИ»             </t>
  </si>
  <si>
    <t>Нижегородский государственный университет  имени Н.И. Лобачевского</t>
  </si>
  <si>
    <t xml:space="preserve">Новгородский государственный университет имени Ярослава Мудрого </t>
  </si>
  <si>
    <t>Новосибирский государственный университет экономики и управления «НИНХ»</t>
  </si>
  <si>
    <t xml:space="preserve">Российский экономический университет имени Г.В. Плеханова                  </t>
  </si>
  <si>
    <t>Ростовский государственный экономический университет (РИНХ)</t>
  </si>
  <si>
    <t xml:space="preserve">Санкт-Петербургский политехнический университет Петра Великого </t>
  </si>
  <si>
    <t>Севастопольский государственный университет</t>
  </si>
  <si>
    <t>Сибирский федеральный университет</t>
  </si>
  <si>
    <t>Тихоокеанский государственный университет</t>
  </si>
  <si>
    <t>Уральский федеральный университет имени первого Президента России Б.Н. Ельцина</t>
  </si>
  <si>
    <t>Университет</t>
  </si>
  <si>
    <t>Российский университет дружбы народов (РУДН)</t>
  </si>
  <si>
    <t>Федеральный округ</t>
  </si>
  <si>
    <t>ДФО</t>
  </si>
  <si>
    <t>ЦФО</t>
  </si>
  <si>
    <t>СЗФО</t>
  </si>
  <si>
    <t>ПФО</t>
  </si>
  <si>
    <t>УФО</t>
  </si>
  <si>
    <t>СФО</t>
  </si>
  <si>
    <t>РКиС</t>
  </si>
  <si>
    <t>Тюменский государственный университет</t>
  </si>
  <si>
    <t>Дипломатическая академия МИД России</t>
  </si>
  <si>
    <t>Орловский государственный университет им. И.С. Тургенева</t>
  </si>
  <si>
    <t>Финансовый университет при Правительстве Российской Федерации</t>
  </si>
  <si>
    <t xml:space="preserve">ЮФО  </t>
  </si>
  <si>
    <t>СКФО</t>
  </si>
  <si>
    <t>Новые субъекты Российской Федерации 4 субъекта (ГУУ)</t>
  </si>
  <si>
    <t>НОВЫЕ территории</t>
  </si>
  <si>
    <t>СТРАНЫ</t>
  </si>
  <si>
    <t>Иностранные студенты СНГ/ЕАГ/БРИКС/ШОС + Намибия (14 стран)</t>
  </si>
  <si>
    <t>ИТОГО по России</t>
  </si>
  <si>
    <t>ИТОГО (Количество участников финала Олимпиады-2023)</t>
  </si>
  <si>
    <t>Ставропольский государственный аграрный университет (новый вуз МСИ)</t>
  </si>
  <si>
    <t>Всего студентов на вуз МСИ
 (план 2023)</t>
  </si>
  <si>
    <t>Государственный университет управления (ГУУ)</t>
  </si>
  <si>
    <t>Год</t>
  </si>
  <si>
    <t>Студенты Российской Федерации</t>
  </si>
  <si>
    <t>Иностранные студенты</t>
  </si>
  <si>
    <t>ИТОГО</t>
  </si>
  <si>
    <t>30 мест для новых стран</t>
  </si>
  <si>
    <t>Школьники Российской Федерации</t>
  </si>
  <si>
    <t>20 мест для школьников новых территорий</t>
  </si>
  <si>
    <t>Распределение между участниками МСИ квоты финалистов (победителей и призеров)
 по итогам предварительного  (вузовского) этапа Олимпиады в 2023 году</t>
  </si>
  <si>
    <t>Школьники Российской Федерации
профиль:Финансовая безопасность 
(предметы: математика, информатика, обществознание, экономика), план 2023</t>
  </si>
  <si>
    <t>Санкт-Петербургский государственный экономический университет (новый вуз МСИ)</t>
  </si>
  <si>
    <t>Новосибирский государственный технический университет (новый вуз МСИ)</t>
  </si>
  <si>
    <t>Южный федеральный университет (новый вуз МСИ)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</si>
</sst>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15">
    <cellStyle name="Normal 2" xfId="3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Обычный" xfId="0" builtinId="0"/>
    <cellStyle name="Обычный 2" xfId="2"/>
    <cellStyle name="Обычный 4" xfId="1"/>
    <cellStyle name="Обычный 6 2" xfId="14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</cellStyles>
  <dxfs count="0"/>
  <tableStyles count="0" defaultTableStyle="TableStyleMedium2" defaultPivotStyle="PivotStyleLight16"/>
  <colors>
    <mruColors>
      <color rgb="FFFFCCFF"/>
      <color rgb="FF873AC0"/>
      <color rgb="FFFFFF99"/>
      <color rgb="FFC4F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80" zoomScaleNormal="80" workbookViewId="0">
      <pane xSplit="3" ySplit="2" topLeftCell="D9" activePane="bottomRight" state="frozen"/>
      <selection pane="topRight" activeCell="E1" sqref="E1"/>
      <selection pane="bottomLeft" activeCell="A2" sqref="A2"/>
      <selection pane="bottomRight" activeCell="F28" sqref="F28"/>
    </sheetView>
  </sheetViews>
  <sheetFormatPr defaultRowHeight="24.75" customHeight="1" x14ac:dyDescent="0.25"/>
  <cols>
    <col min="1" max="1" width="4.85546875" style="6" customWidth="1"/>
    <col min="2" max="2" width="13" style="6" customWidth="1"/>
    <col min="3" max="3" width="72.28515625" style="5" customWidth="1"/>
    <col min="4" max="4" width="41.7109375" style="15" customWidth="1"/>
    <col min="5" max="5" width="17.140625" style="13" customWidth="1"/>
    <col min="6" max="6" width="9.140625" style="5"/>
    <col min="7" max="7" width="11.85546875" style="5" customWidth="1"/>
    <col min="8" max="8" width="9.140625" style="6"/>
    <col min="9" max="9" width="26.28515625" style="5" customWidth="1"/>
    <col min="10" max="10" width="26.140625" style="5" customWidth="1"/>
    <col min="11" max="11" width="32.140625" style="5" customWidth="1"/>
    <col min="12" max="12" width="12.85546875" style="5" customWidth="1"/>
    <col min="13" max="16384" width="9.140625" style="5"/>
  </cols>
  <sheetData>
    <row r="1" spans="1:12" ht="39" customHeight="1" x14ac:dyDescent="0.25">
      <c r="A1" s="23" t="s">
        <v>45</v>
      </c>
      <c r="B1" s="24"/>
      <c r="C1" s="24"/>
      <c r="D1" s="24"/>
      <c r="E1" s="24"/>
    </row>
    <row r="2" spans="1:12" s="2" customFormat="1" ht="63.75" customHeight="1" x14ac:dyDescent="0.25">
      <c r="A2" s="1"/>
      <c r="B2" s="1" t="s">
        <v>15</v>
      </c>
      <c r="C2" s="4" t="s">
        <v>13</v>
      </c>
      <c r="D2" s="19" t="s">
        <v>46</v>
      </c>
      <c r="E2" s="14" t="s">
        <v>36</v>
      </c>
      <c r="H2" s="15"/>
    </row>
    <row r="3" spans="1:12" ht="24.75" customHeight="1" x14ac:dyDescent="0.25">
      <c r="A3" s="12">
        <v>1</v>
      </c>
      <c r="B3" s="12" t="s">
        <v>17</v>
      </c>
      <c r="C3" s="11" t="s">
        <v>14</v>
      </c>
      <c r="D3" s="12">
        <v>5</v>
      </c>
      <c r="E3" s="14">
        <v>12</v>
      </c>
      <c r="H3" s="3" t="s">
        <v>38</v>
      </c>
      <c r="I3" s="4" t="s">
        <v>43</v>
      </c>
      <c r="J3" s="4" t="s">
        <v>39</v>
      </c>
      <c r="K3" s="4" t="s">
        <v>40</v>
      </c>
      <c r="L3" s="4" t="s">
        <v>41</v>
      </c>
    </row>
    <row r="4" spans="1:12" ht="24.75" customHeight="1" x14ac:dyDescent="0.25">
      <c r="A4" s="12">
        <v>2</v>
      </c>
      <c r="B4" s="12" t="s">
        <v>17</v>
      </c>
      <c r="C4" s="11" t="s">
        <v>2</v>
      </c>
      <c r="D4" s="12">
        <v>5</v>
      </c>
      <c r="E4" s="14">
        <v>12</v>
      </c>
      <c r="H4" s="3">
        <v>2022</v>
      </c>
      <c r="I4" s="4">
        <v>100</v>
      </c>
      <c r="J4" s="4">
        <v>290</v>
      </c>
      <c r="K4" s="4">
        <v>110</v>
      </c>
      <c r="L4" s="4">
        <f>SUM(I4:K4)</f>
        <v>500</v>
      </c>
    </row>
    <row r="5" spans="1:12" ht="24.75" customHeight="1" x14ac:dyDescent="0.25">
      <c r="A5" s="12">
        <v>3</v>
      </c>
      <c r="B5" s="12" t="s">
        <v>17</v>
      </c>
      <c r="C5" s="11" t="s">
        <v>6</v>
      </c>
      <c r="D5" s="12">
        <v>5</v>
      </c>
      <c r="E5" s="14">
        <v>12</v>
      </c>
      <c r="H5" s="20">
        <v>2023</v>
      </c>
      <c r="I5" s="4">
        <v>120</v>
      </c>
      <c r="J5" s="4">
        <v>290</v>
      </c>
      <c r="K5" s="4">
        <v>140</v>
      </c>
      <c r="L5" s="4">
        <f>SUM(I5:K5)</f>
        <v>550</v>
      </c>
    </row>
    <row r="6" spans="1:12" ht="24.75" customHeight="1" x14ac:dyDescent="0.25">
      <c r="A6" s="12">
        <v>4</v>
      </c>
      <c r="B6" s="10" t="s">
        <v>17</v>
      </c>
      <c r="C6" s="11" t="s">
        <v>37</v>
      </c>
      <c r="D6" s="12"/>
      <c r="E6" s="14">
        <v>12</v>
      </c>
      <c r="H6" s="21"/>
      <c r="I6" s="4" t="s">
        <v>44</v>
      </c>
      <c r="J6" s="4" t="s">
        <v>44</v>
      </c>
      <c r="K6" s="4" t="s">
        <v>42</v>
      </c>
      <c r="L6" s="4"/>
    </row>
    <row r="7" spans="1:12" ht="24.75" customHeight="1" x14ac:dyDescent="0.25">
      <c r="A7" s="12">
        <v>5</v>
      </c>
      <c r="B7" s="10" t="s">
        <v>17</v>
      </c>
      <c r="C7" s="11" t="s">
        <v>24</v>
      </c>
      <c r="D7" s="12"/>
      <c r="E7" s="14">
        <v>12</v>
      </c>
    </row>
    <row r="8" spans="1:12" ht="24.75" customHeight="1" x14ac:dyDescent="0.25">
      <c r="A8" s="12">
        <v>6</v>
      </c>
      <c r="B8" s="10" t="s">
        <v>17</v>
      </c>
      <c r="C8" s="11" t="s">
        <v>1</v>
      </c>
      <c r="D8" s="12"/>
      <c r="E8" s="14">
        <v>12</v>
      </c>
    </row>
    <row r="9" spans="1:12" ht="24.75" customHeight="1" x14ac:dyDescent="0.25">
      <c r="A9" s="12">
        <v>7</v>
      </c>
      <c r="B9" s="10" t="s">
        <v>17</v>
      </c>
      <c r="C9" s="11" t="s">
        <v>25</v>
      </c>
      <c r="D9" s="12"/>
      <c r="E9" s="14">
        <v>12</v>
      </c>
    </row>
    <row r="10" spans="1:12" ht="24.75" customHeight="1" x14ac:dyDescent="0.25">
      <c r="A10" s="12">
        <v>8</v>
      </c>
      <c r="B10" s="10" t="s">
        <v>17</v>
      </c>
      <c r="C10" s="11" t="s">
        <v>26</v>
      </c>
      <c r="D10" s="12"/>
      <c r="E10" s="14">
        <v>12</v>
      </c>
    </row>
    <row r="11" spans="1:12" s="2" customFormat="1" ht="24.75" customHeight="1" x14ac:dyDescent="0.25">
      <c r="A11" s="1">
        <v>9</v>
      </c>
      <c r="B11" s="1" t="s">
        <v>18</v>
      </c>
      <c r="C11" s="4" t="s">
        <v>8</v>
      </c>
      <c r="D11" s="19">
        <v>6</v>
      </c>
      <c r="E11" s="14">
        <v>12</v>
      </c>
      <c r="H11" s="15"/>
    </row>
    <row r="12" spans="1:12" s="2" customFormat="1" ht="24.75" customHeight="1" x14ac:dyDescent="0.25">
      <c r="A12" s="19">
        <v>10</v>
      </c>
      <c r="B12" s="3" t="s">
        <v>18</v>
      </c>
      <c r="C12" s="4" t="s">
        <v>47</v>
      </c>
      <c r="D12" s="19">
        <v>5</v>
      </c>
      <c r="E12" s="14">
        <v>10</v>
      </c>
      <c r="H12" s="15"/>
    </row>
    <row r="13" spans="1:12" ht="24.75" customHeight="1" x14ac:dyDescent="0.25">
      <c r="A13" s="3">
        <v>11</v>
      </c>
      <c r="B13" s="3" t="s">
        <v>18</v>
      </c>
      <c r="C13" s="4" t="s">
        <v>4</v>
      </c>
      <c r="D13" s="19"/>
      <c r="E13" s="14">
        <v>12</v>
      </c>
    </row>
    <row r="14" spans="1:12" s="2" customFormat="1" ht="24.75" customHeight="1" x14ac:dyDescent="0.25">
      <c r="A14" s="12">
        <v>12</v>
      </c>
      <c r="B14" s="12" t="s">
        <v>19</v>
      </c>
      <c r="C14" s="11" t="s">
        <v>3</v>
      </c>
      <c r="D14" s="12">
        <v>12</v>
      </c>
      <c r="E14" s="14">
        <v>12</v>
      </c>
      <c r="H14" s="15"/>
    </row>
    <row r="15" spans="1:12" s="2" customFormat="1" ht="24.75" customHeight="1" x14ac:dyDescent="0.25">
      <c r="A15" s="1">
        <v>13</v>
      </c>
      <c r="B15" s="1" t="s">
        <v>20</v>
      </c>
      <c r="C15" s="4" t="s">
        <v>12</v>
      </c>
      <c r="D15" s="19">
        <v>5</v>
      </c>
      <c r="E15" s="14">
        <v>12</v>
      </c>
      <c r="H15" s="15"/>
    </row>
    <row r="16" spans="1:12" s="2" customFormat="1" ht="24.75" customHeight="1" x14ac:dyDescent="0.25">
      <c r="A16" s="1">
        <v>14</v>
      </c>
      <c r="B16" s="1" t="s">
        <v>20</v>
      </c>
      <c r="C16" s="4" t="s">
        <v>23</v>
      </c>
      <c r="D16" s="19">
        <v>5</v>
      </c>
      <c r="E16" s="14">
        <v>12</v>
      </c>
      <c r="H16" s="15"/>
    </row>
    <row r="17" spans="1:8" s="2" customFormat="1" ht="24.75" customHeight="1" x14ac:dyDescent="0.25">
      <c r="A17" s="12">
        <v>15</v>
      </c>
      <c r="B17" s="12" t="s">
        <v>21</v>
      </c>
      <c r="C17" s="11" t="s">
        <v>10</v>
      </c>
      <c r="D17" s="12">
        <v>4</v>
      </c>
      <c r="E17" s="14">
        <v>12</v>
      </c>
      <c r="H17" s="15"/>
    </row>
    <row r="18" spans="1:8" s="2" customFormat="1" ht="24.75" customHeight="1" x14ac:dyDescent="0.25">
      <c r="A18" s="12">
        <v>16</v>
      </c>
      <c r="B18" s="12" t="s">
        <v>21</v>
      </c>
      <c r="C18" s="11" t="s">
        <v>48</v>
      </c>
      <c r="D18" s="12">
        <v>4</v>
      </c>
      <c r="E18" s="14">
        <v>10</v>
      </c>
      <c r="H18" s="15"/>
    </row>
    <row r="19" spans="1:8" s="2" customFormat="1" ht="24.75" customHeight="1" x14ac:dyDescent="0.25">
      <c r="A19" s="12">
        <v>17</v>
      </c>
      <c r="B19" s="12" t="s">
        <v>21</v>
      </c>
      <c r="C19" s="11" t="s">
        <v>5</v>
      </c>
      <c r="D19" s="12">
        <v>4</v>
      </c>
      <c r="E19" s="14">
        <v>12</v>
      </c>
      <c r="H19" s="15"/>
    </row>
    <row r="20" spans="1:8" s="2" customFormat="1" ht="24.75" customHeight="1" x14ac:dyDescent="0.25">
      <c r="A20" s="1">
        <v>18</v>
      </c>
      <c r="B20" s="1" t="s">
        <v>28</v>
      </c>
      <c r="C20" s="4" t="s">
        <v>35</v>
      </c>
      <c r="D20" s="19">
        <v>10</v>
      </c>
      <c r="E20" s="14">
        <v>12</v>
      </c>
      <c r="H20" s="15"/>
    </row>
    <row r="21" spans="1:8" s="2" customFormat="1" ht="24.75" customHeight="1" x14ac:dyDescent="0.25">
      <c r="A21" s="12">
        <v>19</v>
      </c>
      <c r="B21" s="12" t="s">
        <v>27</v>
      </c>
      <c r="C21" s="11" t="s">
        <v>7</v>
      </c>
      <c r="D21" s="12">
        <v>5</v>
      </c>
      <c r="E21" s="14">
        <v>12</v>
      </c>
      <c r="H21" s="15"/>
    </row>
    <row r="22" spans="1:8" ht="24.75" customHeight="1" x14ac:dyDescent="0.25">
      <c r="A22" s="12">
        <v>20</v>
      </c>
      <c r="B22" s="12" t="s">
        <v>27</v>
      </c>
      <c r="C22" s="11" t="s">
        <v>49</v>
      </c>
      <c r="D22" s="12">
        <v>5</v>
      </c>
      <c r="E22" s="14">
        <v>10</v>
      </c>
    </row>
    <row r="23" spans="1:8" ht="24.75" customHeight="1" x14ac:dyDescent="0.25">
      <c r="A23" s="3">
        <v>21</v>
      </c>
      <c r="B23" s="3" t="s">
        <v>22</v>
      </c>
      <c r="C23" s="4" t="s">
        <v>0</v>
      </c>
      <c r="D23" s="19">
        <v>5</v>
      </c>
      <c r="E23" s="14">
        <v>12</v>
      </c>
    </row>
    <row r="24" spans="1:8" ht="24.75" customHeight="1" x14ac:dyDescent="0.25">
      <c r="A24" s="3">
        <v>22</v>
      </c>
      <c r="B24" s="3" t="s">
        <v>22</v>
      </c>
      <c r="C24" s="4" t="s">
        <v>9</v>
      </c>
      <c r="D24" s="19">
        <v>5</v>
      </c>
      <c r="E24" s="14">
        <v>12</v>
      </c>
    </row>
    <row r="25" spans="1:8" ht="24.75" customHeight="1" x14ac:dyDescent="0.25">
      <c r="A25" s="10">
        <v>23</v>
      </c>
      <c r="B25" s="10" t="s">
        <v>16</v>
      </c>
      <c r="C25" s="11" t="s">
        <v>11</v>
      </c>
      <c r="D25" s="12">
        <v>10</v>
      </c>
      <c r="E25" s="14">
        <v>12</v>
      </c>
    </row>
    <row r="26" spans="1:8" ht="27.75" customHeight="1" x14ac:dyDescent="0.25">
      <c r="A26" s="8">
        <v>24</v>
      </c>
      <c r="B26" s="8" t="s">
        <v>30</v>
      </c>
      <c r="C26" s="9" t="s">
        <v>29</v>
      </c>
      <c r="D26" s="7">
        <v>20</v>
      </c>
      <c r="E26" s="14">
        <v>20</v>
      </c>
    </row>
    <row r="27" spans="1:8" ht="27.75" customHeight="1" x14ac:dyDescent="0.25">
      <c r="A27" s="8"/>
      <c r="B27" s="8"/>
      <c r="C27" s="9" t="s">
        <v>33</v>
      </c>
      <c r="D27" s="7">
        <f>SUM(D3:D26)</f>
        <v>120</v>
      </c>
      <c r="E27" s="14">
        <f>SUM(E3:E26)</f>
        <v>290</v>
      </c>
    </row>
    <row r="28" spans="1:8" ht="24.75" customHeight="1" x14ac:dyDescent="0.25">
      <c r="A28" s="16">
        <v>25</v>
      </c>
      <c r="B28" s="16" t="s">
        <v>31</v>
      </c>
      <c r="C28" s="17" t="s">
        <v>32</v>
      </c>
      <c r="D28" s="14"/>
      <c r="E28" s="14">
        <v>140</v>
      </c>
    </row>
    <row r="29" spans="1:8" ht="24.75" customHeight="1" x14ac:dyDescent="0.25">
      <c r="A29" s="3"/>
      <c r="B29" s="3"/>
      <c r="C29" s="18" t="s">
        <v>34</v>
      </c>
      <c r="D29" s="22">
        <f>D27+E27+E28</f>
        <v>550</v>
      </c>
      <c r="E29" s="22"/>
    </row>
  </sheetData>
  <autoFilter ref="A2:D28"/>
  <mergeCells count="3">
    <mergeCell ref="H5:H6"/>
    <mergeCell ref="D29:E29"/>
    <mergeCell ref="A1:E1"/>
  </mergeCells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участников финала (2023)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Lyndina Natalia A.</dc:creator>
  <cp:lastModifiedBy>Киселёва Кристина Андреевна</cp:lastModifiedBy>
  <cp:lastPrinted>2023-02-16T07:59:16Z</cp:lastPrinted>
  <dcterms:created xsi:type="dcterms:W3CDTF">2012-10-16T09:53:52Z</dcterms:created>
  <dcterms:modified xsi:type="dcterms:W3CDTF">2023-03-03T03:59:00Z</dcterms:modified>
</cp:coreProperties>
</file>